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jg16/Documents/"/>
    </mc:Choice>
  </mc:AlternateContent>
  <xr:revisionPtr revIDLastSave="0" documentId="8_{4CB4D00C-67F4-104F-B0EB-82C4A086F7F9}" xr6:coauthVersionLast="47" xr6:coauthVersionMax="47" xr10:uidLastSave="{00000000-0000-0000-0000-000000000000}"/>
  <bookViews>
    <workbookView xWindow="0" yWindow="500" windowWidth="31740" windowHeight="19640" xr2:uid="{6DF384D2-2CE9-41E7-8BDE-1FDFD64169F3}"/>
  </bookViews>
  <sheets>
    <sheet name="2023" sheetId="1" r:id="rId1"/>
  </sheets>
  <definedNames>
    <definedName name="_xlnm.Print_Area" localSheetId="0">'2023'!$A$1:$E$19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1" l="1"/>
  <c r="D13" i="1" s="1"/>
  <c r="D19" i="1" l="1"/>
</calcChain>
</file>

<file path=xl/sharedStrings.xml><?xml version="1.0" encoding="utf-8"?>
<sst xmlns="http://schemas.openxmlformats.org/spreadsheetml/2006/main" count="13" uniqueCount="13">
  <si>
    <t>Travel</t>
  </si>
  <si>
    <t>TOTAL</t>
  </si>
  <si>
    <t>Salary</t>
  </si>
  <si>
    <t>Supplies</t>
  </si>
  <si>
    <t>Associate Director</t>
  </si>
  <si>
    <t>Business Manager-Boonie-</t>
  </si>
  <si>
    <t>Communication Specialist-Devlin-</t>
  </si>
  <si>
    <t>PI-Goetz</t>
  </si>
  <si>
    <t>Assistant Research Professor-Tian</t>
  </si>
  <si>
    <t>9/1/2024-8/31/2025</t>
  </si>
  <si>
    <t>Fringe</t>
  </si>
  <si>
    <t>NERCD MS HATCH</t>
  </si>
  <si>
    <t>Proposed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</si>
</sst>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165" fontId="0" fillId="0" borderId="0" xfId="0" applyNumberFormat="1"/>
    <xf numFmtId="165" fontId="1" fillId="0" borderId="0" xfId="0" applyNumberFormat="1" applyFont="1"/>
    <xf numFmtId="0" fontId="1" fillId="0" borderId="1" xfId="0" applyFont="1" applyBorder="1"/>
    <xf numFmtId="165" fontId="0" fillId="0" borderId="1" xfId="0" applyNumberFormat="1" applyBorder="1"/>
    <xf numFmtId="0" fontId="1" fillId="0" borderId="0" xfId="0" applyFont="1"/>
    <xf numFmtId="9" fontId="0" fillId="0" borderId="0" xfId="0" applyNumberFormat="1"/>
    <xf numFmtId="0" fontId="2" fillId="0" borderId="0" xfId="0" applyFont="1"/>
    <xf numFmtId="165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1F0AE-AB7C-4B10-B21A-4FEC68FBED43}">
  <dimension ref="A1:L19"/>
  <sheetViews>
    <sheetView tabSelected="1" zoomScale="130" zoomScaleNormal="130" workbookViewId="0">
      <selection activeCell="G23" sqref="G23"/>
    </sheetView>
  </sheetViews>
  <sheetFormatPr baseColWidth="10" defaultColWidth="8.83203125" defaultRowHeight="15" x14ac:dyDescent="0.2"/>
  <cols>
    <col min="1" max="1" width="37.33203125" bestFit="1" customWidth="1"/>
    <col min="2" max="2" width="2.1640625" customWidth="1"/>
    <col min="3" max="3" width="9.5" customWidth="1"/>
    <col min="4" max="4" width="11.1640625" bestFit="1" customWidth="1"/>
    <col min="6" max="6" width="11.1640625" bestFit="1" customWidth="1"/>
    <col min="11" max="11" width="10.5" bestFit="1" customWidth="1"/>
  </cols>
  <sheetData>
    <row r="1" spans="1:12" x14ac:dyDescent="0.2">
      <c r="A1" s="6" t="s">
        <v>11</v>
      </c>
    </row>
    <row r="2" spans="1:12" x14ac:dyDescent="0.2">
      <c r="A2" s="6" t="s">
        <v>12</v>
      </c>
    </row>
    <row r="3" spans="1:12" x14ac:dyDescent="0.2">
      <c r="A3" s="6" t="s">
        <v>9</v>
      </c>
    </row>
    <row r="4" spans="1:12" x14ac:dyDescent="0.2">
      <c r="A4" s="6"/>
    </row>
    <row r="5" spans="1:12" x14ac:dyDescent="0.2">
      <c r="A5" s="4" t="s">
        <v>2</v>
      </c>
      <c r="D5" s="6"/>
      <c r="I5" s="8"/>
      <c r="J5" s="8"/>
      <c r="K5" s="8"/>
      <c r="L5" s="8"/>
    </row>
    <row r="6" spans="1:12" x14ac:dyDescent="0.2">
      <c r="A6" t="s">
        <v>7</v>
      </c>
      <c r="C6" s="2">
        <v>22400</v>
      </c>
      <c r="D6" s="2"/>
      <c r="E6" s="2"/>
      <c r="F6" s="2"/>
      <c r="I6" s="9"/>
      <c r="J6" s="8"/>
      <c r="K6" s="8"/>
      <c r="L6" s="8"/>
    </row>
    <row r="7" spans="1:12" x14ac:dyDescent="0.2">
      <c r="A7" t="s">
        <v>4</v>
      </c>
      <c r="C7" s="2">
        <v>4000</v>
      </c>
      <c r="D7" s="2"/>
      <c r="E7" s="2"/>
      <c r="F7" s="2"/>
      <c r="I7" s="9"/>
      <c r="J7" s="8"/>
      <c r="K7" s="8"/>
      <c r="L7" s="8"/>
    </row>
    <row r="8" spans="1:12" x14ac:dyDescent="0.2">
      <c r="A8" t="s">
        <v>5</v>
      </c>
      <c r="C8" s="2">
        <v>10400</v>
      </c>
      <c r="D8" s="2"/>
      <c r="E8" s="2"/>
      <c r="F8" s="2"/>
      <c r="I8" s="9"/>
      <c r="J8" s="8"/>
      <c r="K8" s="8"/>
      <c r="L8" s="8"/>
    </row>
    <row r="9" spans="1:12" x14ac:dyDescent="0.2">
      <c r="A9" t="s">
        <v>6</v>
      </c>
      <c r="C9" s="2">
        <v>13800</v>
      </c>
      <c r="D9" s="2"/>
      <c r="E9" s="2"/>
      <c r="F9" s="2"/>
      <c r="I9" s="9"/>
      <c r="J9" s="8"/>
      <c r="K9" s="8"/>
      <c r="L9" s="8"/>
    </row>
    <row r="10" spans="1:12" x14ac:dyDescent="0.2">
      <c r="A10" t="s">
        <v>8</v>
      </c>
      <c r="C10" s="5">
        <v>8836</v>
      </c>
      <c r="D10" s="2">
        <f>SUM(C6:C10)</f>
        <v>59436</v>
      </c>
      <c r="E10" s="2"/>
      <c r="F10" s="2"/>
      <c r="I10" s="9"/>
      <c r="J10" s="8"/>
      <c r="K10" s="9"/>
      <c r="L10" s="8"/>
    </row>
    <row r="11" spans="1:12" x14ac:dyDescent="0.2">
      <c r="C11" s="2"/>
      <c r="D11" s="2"/>
      <c r="E11" s="2"/>
      <c r="F11" s="2"/>
      <c r="I11" s="9"/>
      <c r="J11" s="8"/>
      <c r="K11" s="9"/>
      <c r="L11" s="8"/>
    </row>
    <row r="12" spans="1:12" x14ac:dyDescent="0.2">
      <c r="A12" s="4" t="s">
        <v>10</v>
      </c>
      <c r="C12" s="2"/>
      <c r="D12" s="2"/>
      <c r="E12" s="2"/>
      <c r="F12" s="2"/>
      <c r="I12" s="9"/>
      <c r="J12" s="8"/>
      <c r="K12" s="9"/>
      <c r="L12" s="8"/>
    </row>
    <row r="13" spans="1:12" x14ac:dyDescent="0.2">
      <c r="C13" s="2"/>
      <c r="D13" s="2">
        <f>D10*0.359</f>
        <v>21337.523999999998</v>
      </c>
      <c r="E13" s="2"/>
      <c r="F13" s="2"/>
      <c r="I13" s="9"/>
      <c r="J13" s="8"/>
      <c r="K13" s="9"/>
      <c r="L13" s="8"/>
    </row>
    <row r="14" spans="1:12" x14ac:dyDescent="0.2">
      <c r="C14" s="2"/>
      <c r="D14" s="2"/>
      <c r="E14" s="2"/>
      <c r="F14" s="2"/>
      <c r="I14" s="9"/>
      <c r="J14" s="8"/>
      <c r="K14" s="9"/>
      <c r="L14" s="8"/>
    </row>
    <row r="15" spans="1:12" x14ac:dyDescent="0.2">
      <c r="A15" t="s">
        <v>3</v>
      </c>
      <c r="D15" s="2">
        <v>826</v>
      </c>
    </row>
    <row r="16" spans="1:12" x14ac:dyDescent="0.2">
      <c r="A16" t="s">
        <v>0</v>
      </c>
      <c r="D16" s="2">
        <v>18400</v>
      </c>
    </row>
    <row r="17" spans="1:5" x14ac:dyDescent="0.2">
      <c r="D17" s="2"/>
    </row>
    <row r="18" spans="1:5" x14ac:dyDescent="0.2">
      <c r="D18" s="1"/>
    </row>
    <row r="19" spans="1:5" x14ac:dyDescent="0.2">
      <c r="A19" s="6" t="s">
        <v>1</v>
      </c>
      <c r="D19" s="3">
        <f>SUM(D6:D17)</f>
        <v>99999.524000000005</v>
      </c>
      <c r="E19" s="7"/>
    </row>
  </sheetData>
  <pageMargins left="1" right="1" top="1" bottom="1" header="0.5" footer="0.5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9CCBE67464534FB4CD18166BA22260" ma:contentTypeVersion="10" ma:contentTypeDescription="Create a new document." ma:contentTypeScope="" ma:versionID="6aa89b1f7d7036745682847d4db873e6">
  <xsd:schema xmlns:xsd="http://www.w3.org/2001/XMLSchema" xmlns:xs="http://www.w3.org/2001/XMLSchema" xmlns:p="http://schemas.microsoft.com/office/2006/metadata/properties" xmlns:ns3="c09ce9be-fdf1-4e31-a4a5-3fd8073982fc" targetNamespace="http://schemas.microsoft.com/office/2006/metadata/properties" ma:root="true" ma:fieldsID="5768d3172fdc7d449d6f8707e3532b5e" ns3:_="">
    <xsd:import namespace="c09ce9be-fdf1-4e31-a4a5-3fd8073982f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9ce9be-fdf1-4e31-a4a5-3fd8073982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150A453-26A5-4E1A-8A14-1FA5D181A46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6F38868-67C9-4A0C-9389-07F12D4D24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9ce9be-fdf1-4e31-a4a5-3fd8073982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C208396-E331-42CC-80A5-510BED5D061C}">
  <ds:schemaRefs>
    <ds:schemaRef ds:uri="http://schemas.microsoft.com/office/2006/metadata/properties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7cf48d45-3ddb-4389-a9c1-c115526eb52e}" enabled="0" method="" siteId="{7cf48d45-3ddb-4389-a9c1-c115526eb52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2023</vt:lpstr>
      <vt:lpstr>'2023'!Print_Area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Boonie, Kim</dc:creator>
  <cp:lastModifiedBy>Goetz, Stephan J</cp:lastModifiedBy>
  <cp:lastPrinted>2024-01-12T13:36:22Z</cp:lastPrinted>
  <dcterms:created xsi:type="dcterms:W3CDTF">2020-04-29T13:24:14Z</dcterms:created>
  <dcterms:modified xsi:type="dcterms:W3CDTF">2024-01-12T13:37:55Z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0x010100049CCBE67464534FB4CD18166BA22260</vt:lpwstr>
  </property>
</Properties>
</file>